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31" i="1"/>
  <c r="H18" i="1"/>
  <c r="H28" i="1"/>
  <c r="H57" i="1"/>
  <c r="H47" i="1"/>
  <c r="H36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<sst xmlns="http://schemas.openxmlformats.org/spreadsheetml/2006/main" count="58" uniqueCount="33">
  <si>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</si>
  <si>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</si>
  <si>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</si>
  <si>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</si>
  <si>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</si>
  <si>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</si>
  <si>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</si>
  <si>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</si>
  <si>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</si>
  <si>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</si>
  <si>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</si>
  <si>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</si>
  <si>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</si>
  <si>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</si>
  <si>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</si>
  <si>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</si>
  <si>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</si>
  <si>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</si>
  <si>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</si>
  <si>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</si>
  <si>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</si>
  <si>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</si>
  <si>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</si>
  <si>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</si>
  <si>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</si>
  <si>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</si>
  <si>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</si>
  <si>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</si>
  <si>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</si>
  <si>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</si>
  <si>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01.10.2024</t>
  </si>
  <si>
    <t>Primljena i neutrošena participacija od 01.10.2024</t>
  </si>
  <si>
    <t xml:space="preserve">Dana 01.10.2024.godine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</si>
</sst>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6" sqref="H1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45566</v>
      </c>
      <c r="H12" s="12">
        <v>3064166.86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45566</v>
      </c>
      <c r="H13" s="1">
        <f>H14+H29-H37-H50</f>
        <v>2794819.3999999929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45566</v>
      </c>
      <c r="H14" s="2">
        <f>SUM(H15:H28)</f>
        <v>42069826.149999999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38883963.36+927.54</f>
        <v>38884890.899999999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</f>
        <v>2044666.0000000005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75092.600000000006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645465.59999999998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</f>
        <v>124587.01000000024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+5400+3600</f>
        <v>295124.04000000015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45566</v>
      </c>
      <c r="H29" s="2">
        <f>H30+H31+H32+H33+H35+H36+H34</f>
        <v>4247154.1100000003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3917417.24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</f>
        <v>293148.87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11176+25412</f>
        <v>36588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45566</v>
      </c>
      <c r="H37" s="3">
        <f>SUM(H38:H49)</f>
        <v>39604743.620000005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38883963.359999999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75092.600000000006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645465.59999999998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222.06</f>
        <v>222.06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45566</v>
      </c>
      <c r="H50" s="3">
        <f>SUM(H51:H56)</f>
        <v>3917417.24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3917417.24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45566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</f>
        <v>1990405.9100000001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1721058.45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3064166.8599999929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2024-10-02T10:26:19Z</dcterms:modified>
  <cp:category/>
  <cp:contentStatus/>
</cp:coreProperties>
</file>